
<file path=[Content_Types].xml><?xml version="1.0" encoding="utf-8"?>
<Types xmlns="http://schemas.openxmlformats.org/package/2006/content-types">
  <Default Extension="bin" ContentType="application/vnd.openxmlformats-officedocument.spreadsheetml.printerSettings"/>
  <Override PartName="/xl/revisions/revisionLog1.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revisions/userNames.xml" ContentType="application/vnd.openxmlformats-officedocument.spreadsheetml.userNam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revisions/revisionHeaders.xml" ContentType="application/vnd.openxmlformats-officedocument.spreadsheetml.revisionHeader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600" yWindow="420" windowWidth="15075" windowHeight="8730"/>
  </bookViews>
  <sheets>
    <sheet name="6.14" sheetId="1" r:id="rId1"/>
    <sheet name="6.15" sheetId="2" r:id="rId2"/>
  </sheets>
  <definedNames>
    <definedName name="GVKey">"companies=007435-01"</definedName>
    <definedName name="ListOffset" localSheetId="0" hidden="1">2</definedName>
    <definedName name="ListOffset" hidden="1">1</definedName>
    <definedName name="ReportGroup" localSheetId="0" hidden="1">"0"</definedName>
    <definedName name="RIChartType" localSheetId="0" hidden="1">""</definedName>
    <definedName name="RIReportType" localSheetId="0" hidden="1">"0"</definedName>
    <definedName name="Set">" "</definedName>
    <definedName name="SheetTicker" localSheetId="0" hidden="1">"4558B"</definedName>
    <definedName name="SPErrors">"NoErrors"</definedName>
    <definedName name="SPRI_ShowListBox" localSheetId="0" hidden="1">"1"</definedName>
    <definedName name="SPTemplateType">"SingleTicker"</definedName>
    <definedName name="SPWS_WBID" localSheetId="0">"9787CB28-E6FD-452F-B1BC-8D710A1981FC"</definedName>
    <definedName name="SPWS_WBID">"69975D64-48F2-11D4-9F02-9150DCAB963E"</definedName>
    <definedName name="SPWS_WSID" localSheetId="0" hidden="1">"D1527FA4-7604-4C6A-90F8-055F945CADA6"</definedName>
    <definedName name="Ticker" localSheetId="0">"4558B"</definedName>
    <definedName name="Ticker">"MW"</definedName>
  </definedNames>
  <calcPr calcId="145621"/>
  <customWorkbookViews>
    <customWorkbookView name="Marlena Pechan - Personal View" guid="{6B7E9F69-8897-4D1E-9354-00F38038B99C}" mergeInterval="0" personalView="1" maximized="1" xWindow="1" yWindow="1" windowWidth="1436" windowHeight="675" activeSheetId="1" showComments="commIndAndComment"/>
  </customWorkbookViews>
</workbook>
</file>

<file path=xl/calcChain.xml><?xml version="1.0" encoding="utf-8"?>
<calcChain xmlns="http://schemas.openxmlformats.org/spreadsheetml/2006/main">
  <c r="F90" i="2"/>
  <c r="E90"/>
  <c r="D90"/>
  <c r="F82"/>
  <c r="E82"/>
  <c r="D82"/>
  <c r="F65"/>
  <c r="E65"/>
  <c r="D65"/>
  <c r="F50" i="1"/>
  <c r="E50"/>
  <c r="D50"/>
  <c r="C50"/>
  <c r="B50"/>
</calcChain>
</file>

<file path=xl/sharedStrings.xml><?xml version="1.0" encoding="utf-8"?>
<sst xmlns="http://schemas.openxmlformats.org/spreadsheetml/2006/main" count="149" uniqueCount="106">
  <si>
    <t>Chapter 6 Problem 14</t>
  </si>
  <si>
    <t>a.  What were HCA's liabilities-to-assets ratios and times-interest-earned ratios in the years 2005 through 2009?</t>
  </si>
  <si>
    <t xml:space="preserve">b.  What percentage decline in EBIT could HCA have suffered each year between 2005 and 2009 before the      company would have been unable to make interest payments out of operating earnings, where operating earnings is defined as EBIT?  </t>
  </si>
  <si>
    <t>c.  How volatile have HCA's cash flows been over the period 2005 - 2009?</t>
  </si>
  <si>
    <t>d.  Calculate HCA's return on invested capital (ROIC) in the years 2005 - 2009.</t>
  </si>
  <si>
    <t>e.  HCA is the largest private operator of health care facilities in the world with hundrd of facilities in over 20 states.  In 2006, private equity buyers took the company private in a $31.6 billion acquisition.  In broad terms how costly do you think financial distress would be to HCA if it began to appear the company might be having difficulty servicing its debt?  Why?</t>
  </si>
  <si>
    <t xml:space="preserve">f.  In late 2010 HCA announced an intended dividend recapitalization in which it would pay a $2 billion dividend to shareholders financed in large part by a $1.53 billion bond offering.  At an interest rate of 6 percent, how would the added debt have affected HCA's times-interest-earned ratio in 2009?  </t>
  </si>
  <si>
    <t>g.  Please comment on HCA's capital structure.  Is its 2009 debt level prudent?  Is it smart to add another $1.53 billion to this total?  Why, or why not?</t>
  </si>
  <si>
    <t>HCA INC</t>
  </si>
  <si>
    <t>ANNUAL INCOME STATEMENT</t>
  </si>
  <si>
    <t>($ MILLIONS, EXCEPT PER SHARE)</t>
  </si>
  <si>
    <t>Dec09</t>
  </si>
  <si>
    <t>Dec08</t>
  </si>
  <si>
    <t>Dec07</t>
  </si>
  <si>
    <t>Dec06</t>
  </si>
  <si>
    <t>Dec05</t>
  </si>
  <si>
    <t>Sales</t>
  </si>
  <si>
    <t>Cost of Goods Sold</t>
  </si>
  <si>
    <t>Gross Profit</t>
  </si>
  <si>
    <t>Depreciation</t>
  </si>
  <si>
    <t>Operating Profit</t>
  </si>
  <si>
    <t>Interest Expense</t>
  </si>
  <si>
    <t>Non-Operating Income/Expense</t>
  </si>
  <si>
    <t>Pretax Income</t>
  </si>
  <si>
    <t>Total Income Taxes</t>
  </si>
  <si>
    <t>Minority Interest</t>
  </si>
  <si>
    <t>Net Income</t>
  </si>
  <si>
    <t>ANNUAL BALANCE SHEET</t>
  </si>
  <si>
    <t>ASSETS</t>
  </si>
  <si>
    <t>Cash &amp; Equivalents</t>
  </si>
  <si>
    <t>Net Receivables</t>
  </si>
  <si>
    <t>Inventories</t>
  </si>
  <si>
    <t>Other Current Assets</t>
  </si>
  <si>
    <t>Total Current Assets</t>
  </si>
  <si>
    <t>Gross Plant, Property &amp; Equipment</t>
  </si>
  <si>
    <t>Accumulated Depreciation</t>
  </si>
  <si>
    <t>Net Plant, Property &amp; Equipment</t>
  </si>
  <si>
    <t>Investments at Equity</t>
  </si>
  <si>
    <t>Other Investments</t>
  </si>
  <si>
    <t>Intangibles</t>
  </si>
  <si>
    <t>Deferred Charges</t>
  </si>
  <si>
    <t>Other Assets</t>
  </si>
  <si>
    <t>TOTAL ASSETS</t>
  </si>
  <si>
    <t>LIABILITIES</t>
  </si>
  <si>
    <t>Long Term Debt Due In One Year</t>
  </si>
  <si>
    <t>Accounts Payable</t>
  </si>
  <si>
    <t>Taxes Payable</t>
  </si>
  <si>
    <t>Accrued Expenses</t>
  </si>
  <si>
    <t>Total Current Liabilities</t>
  </si>
  <si>
    <t>Long Term Debt</t>
  </si>
  <si>
    <t>Deferred Taxes</t>
  </si>
  <si>
    <t>Other Liabilities</t>
  </si>
  <si>
    <t>TOTAL LIABILITIES</t>
  </si>
  <si>
    <t xml:space="preserve">Preferred Stock </t>
  </si>
  <si>
    <t>Common Stock</t>
  </si>
  <si>
    <t>Capital Surplus</t>
  </si>
  <si>
    <t>Retained Earnings</t>
  </si>
  <si>
    <t>Common Equity</t>
  </si>
  <si>
    <t>TOTAL EQUITY</t>
  </si>
  <si>
    <t>TOTAL LIABILITIES &amp; EQUITY</t>
  </si>
  <si>
    <t>Chapter 6 Problem 15</t>
  </si>
  <si>
    <t>Using the financial statements provided below and any other information you find relevant, answer the following questions:</t>
  </si>
  <si>
    <t>a.</t>
  </si>
  <si>
    <t>What was the book value of Avon’s shareholders’ equity from 2001 to 2003?  What were Avon’s liabilities-to-assets and times-interest-earned ratios in these years? (Use Pretax Income plus Interest Expense as EBIT.)  What do these figures suggest about Avon’s use of financial leverage?  Consulting Table 6-5 in the text, what bond rating would Avon have in 2002 if the rating were based solely on the firm’s coverage ratio?</t>
  </si>
  <si>
    <t>b.</t>
  </si>
  <si>
    <t>What percentage decline in EBIT could Avon have suffered in each year before Avon would have been unable to make its interest payments out of operating income?</t>
  </si>
  <si>
    <t>c.</t>
  </si>
  <si>
    <t xml:space="preserve">Assuming a 35 percent corporate tax rate, and 2002 earnings before interest and taxes of $895 million, by how much did Avon’s $60 million interest expense reduce taxes?  </t>
  </si>
  <si>
    <t>d.</t>
  </si>
  <si>
    <t>Answer question (a) and (b) again for 2002 assuming the company had borrowed an additional $3 billion in debt at 8 percent interest at the start of the year and distributed the proceeds to shareholders as a special dividend.  You may ignore the effect of added interest expense on Avon’s balance sheet.  Might shareholders benefit from such an increase in financial leverage?  Explain.</t>
  </si>
  <si>
    <t>e.</t>
  </si>
  <si>
    <t xml:space="preserve">How would you assess Avon’s business risk?  Setting aside the way the company is financed, how significant are the marketplace risks Avon faces; how uncertain are the company’s future operating cash flows?   What does your assessment of Avon’s business risk suggest about the level of financial leverage the company can prudently support?  </t>
  </si>
  <si>
    <t>f.</t>
  </si>
  <si>
    <t>How big a threat would it be to Avon if the company took on too much debt and had difficulty servicing it?  How costly would financial distress be to Avon?    Explain.</t>
  </si>
  <si>
    <t>g.</t>
  </si>
  <si>
    <t>Based on your analysis and any other considerations you think relevant, is Avon heavily or modestly indebted?  Should the company acquire more debt, or shed existing debt?  Why?</t>
  </si>
  <si>
    <t>AVON PRODUCTS</t>
  </si>
  <si>
    <t>1345 Avenue Of The Americas</t>
  </si>
  <si>
    <t>New York, NY  10105</t>
  </si>
  <si>
    <t>(MILLIONS, EXCEPT PER SHARE)</t>
  </si>
  <si>
    <t>Ticker:  AVP</t>
  </si>
  <si>
    <t>Selling, General, &amp; Administrative Exp.</t>
  </si>
  <si>
    <t>Operating Income Before Deprec.</t>
  </si>
  <si>
    <t>Depreciation,Depletion,&amp; Amortization</t>
  </si>
  <si>
    <t>Special Items</t>
  </si>
  <si>
    <t>Income Before Extra. Items &amp; Disc. Oper.</t>
  </si>
  <si>
    <t>Extraordinary Items</t>
  </si>
  <si>
    <t>Discontinued Operations</t>
  </si>
  <si>
    <t>Adjusted Net Income</t>
  </si>
  <si>
    <t>Earnings Per Share Basic -</t>
  </si>
  <si>
    <t>Including Extra Items &amp; Disc Op</t>
  </si>
  <si>
    <t>Earnings Per Share Diluted -</t>
  </si>
  <si>
    <t>EPS Basic from Operations</t>
  </si>
  <si>
    <t>EPS Diluted from Operations</t>
  </si>
  <si>
    <t>Dividends Per Share</t>
  </si>
  <si>
    <t>Com Shares for Basic EPS</t>
  </si>
  <si>
    <t>Com Shares for Diluted EPS</t>
  </si>
  <si>
    <t>($ MILLIONS)</t>
  </si>
  <si>
    <t>Cash &amp; Short-Term Investments</t>
  </si>
  <si>
    <t xml:space="preserve">   Intangibles</t>
  </si>
  <si>
    <t xml:space="preserve">   Deferred Charges</t>
  </si>
  <si>
    <t>Notes Payable</t>
  </si>
  <si>
    <t>Other Current Liabilities</t>
  </si>
  <si>
    <t>Investment Tax Credit</t>
  </si>
  <si>
    <t>EQUITY</t>
  </si>
  <si>
    <t>Less: Treasury Stock</t>
  </si>
</sst>
</file>

<file path=xl/styles.xml><?xml version="1.0" encoding="utf-8"?>
<styleSheet xmlns="http://schemas.openxmlformats.org/spreadsheetml/2006/main">
  <numFmts count="9">
    <numFmt numFmtId="44" formatCode="_(&quot;$&quot;* #,##0.00_);_(&quot;$&quot;* \(#,##0.00\);_(&quot;$&quot;* &quot;-&quot;??_);_(@_)"/>
    <numFmt numFmtId="43" formatCode="_(* #,##0.00_);_(* \(#,##0.00\);_(* &quot;-&quot;??_);_(@_)"/>
    <numFmt numFmtId="164" formatCode="#,##0.000_);\(#,##0.000\)"/>
    <numFmt numFmtId="165" formatCode="_(&quot;$&quot;* #,##0_);_(&quot;$&quot;* \(#,##0\);_(&quot;$&quot;* &quot;-&quot;??_);_(@_)"/>
    <numFmt numFmtId="166" formatCode="_(* #,##0_);_(* \(#,##0\);_(* &quot;-&quot;??_);_(@_)"/>
    <numFmt numFmtId="167" formatCode="_(* #,##0.000_);_(* \(#,##0.000\);_(* &quot;-&quot;??_);_(@_)"/>
    <numFmt numFmtId="168" formatCode="0_);\(0\)"/>
    <numFmt numFmtId="169" formatCode="#,##0.0_);[Red]\(#,##0.0\)"/>
    <numFmt numFmtId="170" formatCode="#,##0.000_);[Red]\(#,##0.000\)"/>
  </numFmts>
  <fonts count="11">
    <font>
      <sz val="10"/>
      <name val="Arial"/>
      <family val="2"/>
    </font>
    <font>
      <sz val="11"/>
      <color theme="1"/>
      <name val="Calibri"/>
      <family val="2"/>
      <scheme val="minor"/>
    </font>
    <font>
      <sz val="10"/>
      <name val="Arial"/>
      <family val="2"/>
    </font>
    <font>
      <b/>
      <sz val="14"/>
      <name val="Times New Roman"/>
      <family val="1"/>
    </font>
    <font>
      <sz val="12"/>
      <name val="Times New Roman"/>
      <family val="1"/>
    </font>
    <font>
      <sz val="12"/>
      <color theme="1"/>
      <name val="Times New Roman"/>
      <family val="1"/>
    </font>
    <font>
      <sz val="11"/>
      <color theme="1"/>
      <name val="Times New Roman"/>
      <family val="1"/>
    </font>
    <font>
      <b/>
      <i/>
      <sz val="11"/>
      <color theme="1"/>
      <name val="Times New Roman"/>
      <family val="1"/>
    </font>
    <font>
      <sz val="10"/>
      <name val="Times New Roman"/>
      <family val="1"/>
    </font>
    <font>
      <b/>
      <sz val="10"/>
      <name val="Times New Roman"/>
      <family val="1"/>
    </font>
    <font>
      <sz val="9"/>
      <name val="Times New Roman"/>
      <family val="1"/>
    </font>
  </fonts>
  <fills count="2">
    <fill>
      <patternFill patternType="none"/>
    </fill>
    <fill>
      <patternFill patternType="gray125"/>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11">
    <xf numFmtId="0" fontId="0" fillId="0" borderId="0"/>
    <xf numFmtId="43" fontId="2" fillId="0" borderId="0" applyFont="0" applyFill="0" applyBorder="0" applyAlignment="0" applyProtection="0"/>
    <xf numFmtId="9" fontId="2" fillId="0" borderId="0" applyFont="0" applyFill="0" applyBorder="0" applyAlignment="0" applyProtection="0"/>
    <xf numFmtId="0" fontId="1" fillId="0" borderId="0"/>
    <xf numFmtId="44" fontId="1" fillId="0" borderId="0" applyFon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1" fillId="0" borderId="0"/>
    <xf numFmtId="9" fontId="2" fillId="0" borderId="0" applyFont="0" applyFill="0" applyBorder="0" applyAlignment="0" applyProtection="0"/>
  </cellStyleXfs>
  <cellXfs count="44">
    <xf numFmtId="0" fontId="0" fillId="0" borderId="0" xfId="0"/>
    <xf numFmtId="0" fontId="3" fillId="0" borderId="0" xfId="0" applyFont="1" applyBorder="1"/>
    <xf numFmtId="0" fontId="4" fillId="0" borderId="0" xfId="0" applyFont="1" applyBorder="1"/>
    <xf numFmtId="164" fontId="6" fillId="0" borderId="0" xfId="3" applyNumberFormat="1" applyFont="1"/>
    <xf numFmtId="164" fontId="6" fillId="0" borderId="0" xfId="3" applyNumberFormat="1" applyFont="1" applyAlignment="1">
      <alignment wrapText="1"/>
    </xf>
    <xf numFmtId="164" fontId="7" fillId="0" borderId="1" xfId="3" applyNumberFormat="1" applyFont="1" applyBorder="1" applyAlignment="1">
      <alignment horizontal="center"/>
    </xf>
    <xf numFmtId="165" fontId="6" fillId="0" borderId="0" xfId="4" applyNumberFormat="1" applyFont="1"/>
    <xf numFmtId="166" fontId="6" fillId="0" borderId="1" xfId="5" applyNumberFormat="1" applyFont="1" applyBorder="1"/>
    <xf numFmtId="166" fontId="6" fillId="0" borderId="0" xfId="5" applyNumberFormat="1" applyFont="1"/>
    <xf numFmtId="166" fontId="6" fillId="0" borderId="2" xfId="5" applyNumberFormat="1" applyFont="1" applyBorder="1"/>
    <xf numFmtId="43" fontId="6" fillId="0" borderId="0" xfId="5" applyFont="1"/>
    <xf numFmtId="9" fontId="6" fillId="0" borderId="0" xfId="6" applyFont="1"/>
    <xf numFmtId="167" fontId="8" fillId="0" borderId="0" xfId="1" applyNumberFormat="1" applyFont="1"/>
    <xf numFmtId="0" fontId="8" fillId="0" borderId="0" xfId="0" applyFont="1"/>
    <xf numFmtId="9" fontId="8" fillId="0" borderId="0" xfId="2" applyFont="1"/>
    <xf numFmtId="167" fontId="8" fillId="0" borderId="0" xfId="1" applyNumberFormat="1" applyFont="1" applyBorder="1"/>
    <xf numFmtId="0" fontId="8" fillId="0" borderId="0" xfId="0" applyFont="1" applyAlignment="1"/>
    <xf numFmtId="167" fontId="8" fillId="0" borderId="0" xfId="1" applyNumberFormat="1" applyFont="1" applyAlignment="1">
      <alignment vertical="top"/>
    </xf>
    <xf numFmtId="0" fontId="0" fillId="0" borderId="0" xfId="0" applyAlignment="1"/>
    <xf numFmtId="164" fontId="9" fillId="0" borderId="0" xfId="0" applyNumberFormat="1" applyFont="1"/>
    <xf numFmtId="164" fontId="8" fillId="0" borderId="0" xfId="0" applyNumberFormat="1" applyFont="1"/>
    <xf numFmtId="164" fontId="8" fillId="0" borderId="0" xfId="0" applyNumberFormat="1" applyFont="1" applyAlignment="1">
      <alignment horizontal="center"/>
    </xf>
    <xf numFmtId="164" fontId="9" fillId="0" borderId="0" xfId="0" applyNumberFormat="1" applyFont="1" applyAlignment="1">
      <alignment horizontal="center"/>
    </xf>
    <xf numFmtId="164" fontId="8" fillId="0" borderId="0" xfId="0" applyNumberFormat="1" applyFont="1" applyAlignment="1">
      <alignment horizontal="left"/>
    </xf>
    <xf numFmtId="164" fontId="8" fillId="0" borderId="0" xfId="0" applyNumberFormat="1" applyFont="1" applyBorder="1"/>
    <xf numFmtId="164" fontId="8" fillId="0" borderId="0" xfId="0" applyNumberFormat="1" applyFont="1" applyBorder="1" applyAlignment="1">
      <alignment horizontal="center"/>
    </xf>
    <xf numFmtId="168" fontId="10" fillId="0" borderId="0" xfId="0" applyNumberFormat="1" applyFont="1" applyBorder="1" applyAlignment="1">
      <alignment horizontal="left"/>
    </xf>
    <xf numFmtId="0" fontId="0" fillId="0" borderId="0" xfId="0" applyBorder="1"/>
    <xf numFmtId="0" fontId="9" fillId="0" borderId="0" xfId="0" applyNumberFormat="1" applyFont="1" applyAlignment="1">
      <alignment horizontal="center"/>
    </xf>
    <xf numFmtId="169" fontId="8" fillId="0" borderId="0" xfId="0" applyNumberFormat="1" applyFont="1" applyBorder="1" applyAlignment="1">
      <alignment horizontal="right"/>
    </xf>
    <xf numFmtId="169" fontId="8" fillId="0" borderId="1" xfId="0" applyNumberFormat="1" applyFont="1" applyBorder="1" applyAlignment="1">
      <alignment horizontal="right"/>
    </xf>
    <xf numFmtId="9" fontId="8" fillId="0" borderId="0" xfId="2" applyFont="1" applyBorder="1" applyAlignment="1">
      <alignment horizontal="right"/>
    </xf>
    <xf numFmtId="164" fontId="8" fillId="0" borderId="0" xfId="0" applyNumberFormat="1" applyFont="1" applyAlignment="1">
      <alignment horizontal="centerContinuous"/>
    </xf>
    <xf numFmtId="164" fontId="9" fillId="0" borderId="0" xfId="0" applyNumberFormat="1" applyFont="1" applyAlignment="1">
      <alignment horizontal="centerContinuous"/>
    </xf>
    <xf numFmtId="168" fontId="8" fillId="0" borderId="0" xfId="0" applyNumberFormat="1" applyFont="1" applyAlignment="1">
      <alignment horizontal="left"/>
    </xf>
    <xf numFmtId="170" fontId="8" fillId="0" borderId="0" xfId="0" applyNumberFormat="1" applyFont="1" applyBorder="1" applyAlignment="1">
      <alignment horizontal="right"/>
    </xf>
    <xf numFmtId="167" fontId="8" fillId="0" borderId="0" xfId="1" applyNumberFormat="1" applyFont="1" applyBorder="1" applyAlignment="1">
      <alignment horizontal="right"/>
    </xf>
    <xf numFmtId="164" fontId="6" fillId="0" borderId="0" xfId="3" applyNumberFormat="1" applyFont="1" applyAlignment="1">
      <alignment wrapText="1"/>
    </xf>
    <xf numFmtId="164" fontId="6" fillId="0" borderId="0" xfId="3" applyNumberFormat="1" applyFont="1" applyAlignment="1">
      <alignment horizontal="center"/>
    </xf>
    <xf numFmtId="164" fontId="5" fillId="0" borderId="0" xfId="3" applyNumberFormat="1" applyFont="1" applyAlignment="1">
      <alignment horizontal="left" wrapText="1"/>
    </xf>
    <xf numFmtId="164" fontId="6" fillId="0" borderId="0" xfId="3" applyNumberFormat="1" applyFont="1" applyAlignment="1">
      <alignment horizontal="left"/>
    </xf>
    <xf numFmtId="164" fontId="6" fillId="0" borderId="0" xfId="3" applyNumberFormat="1" applyFont="1" applyAlignment="1">
      <alignment horizontal="left" wrapText="1"/>
    </xf>
    <xf numFmtId="0" fontId="8" fillId="0" borderId="0" xfId="0" applyNumberFormat="1" applyFont="1" applyAlignment="1" applyProtection="1">
      <alignment vertical="top" wrapText="1" readingOrder="1"/>
      <protection locked="0"/>
    </xf>
    <xf numFmtId="0" fontId="0" fillId="0" borderId="0" xfId="0" applyAlignment="1">
      <alignment wrapText="1"/>
    </xf>
  </cellXfs>
  <cellStyles count="11">
    <cellStyle name="Comma" xfId="1" builtinId="3"/>
    <cellStyle name="Comma 2" xfId="7"/>
    <cellStyle name="Comma 3" xfId="5"/>
    <cellStyle name="Currency 2" xfId="4"/>
    <cellStyle name="Currency 3" xfId="8"/>
    <cellStyle name="Normal" xfId="0" builtinId="0"/>
    <cellStyle name="Normal 2" xfId="3"/>
    <cellStyle name="Normal 3" xfId="9"/>
    <cellStyle name="Percent" xfId="2" builtinId="5"/>
    <cellStyle name="Percent 2" xfId="10"/>
    <cellStyle name="Percent 3"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usernames" Target="revisions/userNames.xml"/><Relationship Id="rId3" Type="http://schemas.openxmlformats.org/officeDocument/2006/relationships/theme" Target="theme/theme1.xml"/><Relationship Id="rId7" Type="http://schemas.openxmlformats.org/officeDocument/2006/relationships/revisionHeaders" Target="revisions/revisionHeader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revisions/_rels/revisionHeaders.xml.rels><?xml version="1.0" encoding="UTF-8" standalone="yes"?>
<Relationships xmlns="http://schemas.openxmlformats.org/package/2006/relationships"><Relationship Id="rId1"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guid="{7D9CF413-D7A1-4A71-BAA0-EDAE88A3ED9F}">
  <header guid="{7D9CF413-D7A1-4A71-BAA0-EDAE88A3ED9F}" dateTime="2014-12-20T10:59:11" maxSheetId="3" userName="Marlena Pechan" r:id="rId1">
    <sheetIdMap count="2">
      <sheetId val="1"/>
      <sheetId val="2"/>
    </sheetIdMap>
  </header>
</headers>
</file>

<file path=xl/revisions/revisionLog1.xml><?xml version="1.0" encoding="utf-8"?>
<revisions xmlns="http://schemas.openxmlformats.org/spreadsheetml/2006/main" xmlns:r="http://schemas.openxmlformats.org/officeDocument/2006/relationships"/>
</file>

<file path=xl/revisions/userNames.xml><?xml version="1.0" encoding="utf-8"?>
<users xmlns="http://schemas.openxmlformats.org/spreadsheetml/2006/main" xmlns:r="http://schemas.openxmlformats.org/officeDocument/2006/relationships" count="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H70"/>
  <sheetViews>
    <sheetView showGridLines="0" tabSelected="1" workbookViewId="0">
      <selection sqref="A1:XFD1"/>
    </sheetView>
  </sheetViews>
  <sheetFormatPr defaultColWidth="12.7109375" defaultRowHeight="15"/>
  <cols>
    <col min="1" max="1" width="36.28515625" style="3" bestFit="1" customWidth="1"/>
    <col min="2" max="16384" width="12.7109375" style="3"/>
  </cols>
  <sheetData>
    <row r="1" spans="1:8" s="2" customFormat="1" ht="18.75">
      <c r="A1" s="1" t="s">
        <v>0</v>
      </c>
    </row>
    <row r="2" spans="1:8" ht="30" customHeight="1">
      <c r="A2" s="39" t="s">
        <v>1</v>
      </c>
      <c r="B2" s="39"/>
      <c r="C2" s="39"/>
      <c r="D2" s="39"/>
      <c r="E2" s="39"/>
      <c r="F2" s="39"/>
    </row>
    <row r="3" spans="1:8" ht="58.5" customHeight="1">
      <c r="A3" s="39" t="s">
        <v>2</v>
      </c>
      <c r="B3" s="39"/>
      <c r="C3" s="39"/>
      <c r="D3" s="39"/>
      <c r="E3" s="39"/>
      <c r="F3" s="39"/>
      <c r="H3" s="4"/>
    </row>
    <row r="4" spans="1:8" ht="20.25" customHeight="1">
      <c r="A4" s="40" t="s">
        <v>3</v>
      </c>
      <c r="B4" s="40"/>
      <c r="C4" s="40"/>
      <c r="D4" s="40"/>
      <c r="E4" s="40"/>
      <c r="F4" s="40"/>
    </row>
    <row r="5" spans="1:8" ht="20.25" customHeight="1">
      <c r="A5" s="41" t="s">
        <v>4</v>
      </c>
      <c r="B5" s="41"/>
      <c r="C5" s="41"/>
      <c r="D5" s="41"/>
      <c r="E5" s="41"/>
      <c r="F5" s="41"/>
    </row>
    <row r="6" spans="1:8" ht="72" customHeight="1">
      <c r="A6" s="41" t="s">
        <v>5</v>
      </c>
      <c r="B6" s="41"/>
      <c r="C6" s="41"/>
      <c r="D6" s="41"/>
      <c r="E6" s="41"/>
      <c r="F6" s="41"/>
    </row>
    <row r="7" spans="1:8" ht="54.75" customHeight="1">
      <c r="A7" s="41" t="s">
        <v>6</v>
      </c>
      <c r="B7" s="41"/>
      <c r="C7" s="41"/>
      <c r="D7" s="41"/>
      <c r="E7" s="41"/>
      <c r="F7" s="41"/>
    </row>
    <row r="8" spans="1:8" ht="37.5" customHeight="1">
      <c r="A8" s="37" t="s">
        <v>7</v>
      </c>
      <c r="B8" s="37"/>
      <c r="C8" s="37"/>
      <c r="D8" s="37"/>
      <c r="E8" s="37"/>
      <c r="F8" s="37"/>
    </row>
    <row r="9" spans="1:8" ht="36" customHeight="1">
      <c r="B9" s="38" t="s">
        <v>8</v>
      </c>
      <c r="C9" s="38"/>
      <c r="D9" s="38"/>
      <c r="E9" s="38"/>
      <c r="F9" s="38"/>
    </row>
    <row r="10" spans="1:8">
      <c r="B10" s="38" t="s">
        <v>9</v>
      </c>
      <c r="C10" s="38"/>
      <c r="D10" s="38"/>
      <c r="E10" s="38"/>
      <c r="F10" s="38"/>
    </row>
    <row r="11" spans="1:8">
      <c r="B11" s="38" t="s">
        <v>10</v>
      </c>
      <c r="C11" s="38"/>
      <c r="D11" s="38"/>
      <c r="E11" s="38"/>
      <c r="F11" s="38"/>
    </row>
    <row r="12" spans="1:8" ht="25.5" customHeight="1">
      <c r="B12" s="5" t="s">
        <v>11</v>
      </c>
      <c r="C12" s="5" t="s">
        <v>12</v>
      </c>
      <c r="D12" s="5" t="s">
        <v>13</v>
      </c>
      <c r="E12" s="5" t="s">
        <v>14</v>
      </c>
      <c r="F12" s="5" t="s">
        <v>15</v>
      </c>
    </row>
    <row r="13" spans="1:8">
      <c r="A13" s="3" t="s">
        <v>16</v>
      </c>
      <c r="B13" s="6">
        <v>30052</v>
      </c>
      <c r="C13" s="6">
        <v>28374</v>
      </c>
      <c r="D13" s="6">
        <v>26858</v>
      </c>
      <c r="E13" s="6">
        <v>25477</v>
      </c>
      <c r="F13" s="6">
        <v>24455</v>
      </c>
    </row>
    <row r="14" spans="1:8">
      <c r="A14" s="3" t="s">
        <v>17</v>
      </c>
      <c r="B14" s="7">
        <v>24826</v>
      </c>
      <c r="C14" s="7">
        <v>24023</v>
      </c>
      <c r="D14" s="7">
        <v>22480</v>
      </c>
      <c r="E14" s="7">
        <v>21448</v>
      </c>
      <c r="F14" s="7">
        <v>20391</v>
      </c>
    </row>
    <row r="15" spans="1:8">
      <c r="A15" s="3" t="s">
        <v>18</v>
      </c>
      <c r="B15" s="8">
        <v>5226</v>
      </c>
      <c r="C15" s="8">
        <v>4351</v>
      </c>
      <c r="D15" s="8">
        <v>4378</v>
      </c>
      <c r="E15" s="8">
        <v>4029</v>
      </c>
      <c r="F15" s="8">
        <v>4064</v>
      </c>
    </row>
    <row r="16" spans="1:8" ht="20.25" customHeight="1">
      <c r="A16" s="3" t="s">
        <v>19</v>
      </c>
      <c r="B16" s="8">
        <v>1425</v>
      </c>
      <c r="C16" s="8">
        <v>1416</v>
      </c>
      <c r="D16" s="8">
        <v>1426</v>
      </c>
      <c r="E16" s="8">
        <v>1391</v>
      </c>
      <c r="F16" s="8">
        <v>1374</v>
      </c>
    </row>
    <row r="17" spans="1:6">
      <c r="A17" s="3" t="s">
        <v>20</v>
      </c>
      <c r="B17" s="8">
        <v>3801</v>
      </c>
      <c r="C17" s="8">
        <v>2935</v>
      </c>
      <c r="D17" s="8">
        <v>2952</v>
      </c>
      <c r="E17" s="8">
        <v>2638</v>
      </c>
      <c r="F17" s="8">
        <v>2690</v>
      </c>
    </row>
    <row r="18" spans="1:6">
      <c r="A18" s="3" t="s">
        <v>21</v>
      </c>
      <c r="B18" s="8">
        <v>1987</v>
      </c>
      <c r="C18" s="8">
        <v>2021</v>
      </c>
      <c r="D18" s="8">
        <v>2215</v>
      </c>
      <c r="E18" s="8">
        <v>955</v>
      </c>
      <c r="F18" s="8">
        <v>655</v>
      </c>
    </row>
    <row r="19" spans="1:6">
      <c r="A19" s="3" t="s">
        <v>22</v>
      </c>
      <c r="B19" s="7">
        <v>188</v>
      </c>
      <c r="C19" s="7">
        <v>256</v>
      </c>
      <c r="D19" s="7">
        <v>661</v>
      </c>
      <c r="E19" s="7">
        <v>179</v>
      </c>
      <c r="F19" s="7">
        <v>412</v>
      </c>
    </row>
    <row r="20" spans="1:6">
      <c r="A20" s="3" t="s">
        <v>23</v>
      </c>
      <c r="B20" s="8">
        <v>2002</v>
      </c>
      <c r="C20" s="8">
        <v>1170</v>
      </c>
      <c r="D20" s="8">
        <v>1398</v>
      </c>
      <c r="E20" s="8">
        <v>1862</v>
      </c>
      <c r="F20" s="8">
        <v>2327</v>
      </c>
    </row>
    <row r="21" spans="1:6" ht="20.25" customHeight="1">
      <c r="A21" s="3" t="s">
        <v>24</v>
      </c>
      <c r="B21" s="8">
        <v>627</v>
      </c>
      <c r="C21" s="8">
        <v>268</v>
      </c>
      <c r="D21" s="8">
        <v>316</v>
      </c>
      <c r="E21" s="8">
        <v>625</v>
      </c>
      <c r="F21" s="8">
        <v>725</v>
      </c>
    </row>
    <row r="22" spans="1:6">
      <c r="A22" s="3" t="s">
        <v>25</v>
      </c>
      <c r="B22" s="7">
        <v>321</v>
      </c>
      <c r="C22" s="7">
        <v>229</v>
      </c>
      <c r="D22" s="7">
        <v>208</v>
      </c>
      <c r="E22" s="7">
        <v>201</v>
      </c>
      <c r="F22" s="7">
        <v>178</v>
      </c>
    </row>
    <row r="23" spans="1:6" ht="18.75" customHeight="1">
      <c r="A23" s="3" t="s">
        <v>26</v>
      </c>
      <c r="B23" s="6">
        <v>1054</v>
      </c>
      <c r="C23" s="6">
        <v>673</v>
      </c>
      <c r="D23" s="6">
        <v>874</v>
      </c>
      <c r="E23" s="6">
        <v>1036</v>
      </c>
      <c r="F23" s="6">
        <v>1424</v>
      </c>
    </row>
    <row r="24" spans="1:6" ht="28.5" customHeight="1">
      <c r="B24" s="38" t="s">
        <v>27</v>
      </c>
      <c r="C24" s="38"/>
      <c r="D24" s="38"/>
      <c r="E24" s="38"/>
      <c r="F24" s="38"/>
    </row>
    <row r="25" spans="1:6" ht="20.25" customHeight="1">
      <c r="A25" s="3" t="s">
        <v>28</v>
      </c>
      <c r="B25" s="5" t="s">
        <v>11</v>
      </c>
      <c r="C25" s="5" t="s">
        <v>12</v>
      </c>
      <c r="D25" s="5" t="s">
        <v>13</v>
      </c>
      <c r="E25" s="5" t="s">
        <v>14</v>
      </c>
      <c r="F25" s="5" t="s">
        <v>15</v>
      </c>
    </row>
    <row r="26" spans="1:6">
      <c r="A26" s="3" t="s">
        <v>29</v>
      </c>
      <c r="B26" s="6">
        <v>312</v>
      </c>
      <c r="C26" s="6">
        <v>465</v>
      </c>
      <c r="D26" s="6">
        <v>393</v>
      </c>
      <c r="E26" s="6">
        <v>634</v>
      </c>
      <c r="F26" s="6">
        <v>336</v>
      </c>
    </row>
    <row r="27" spans="1:6">
      <c r="A27" s="3" t="s">
        <v>30</v>
      </c>
      <c r="B27" s="8">
        <v>3692</v>
      </c>
      <c r="C27" s="8">
        <v>3780</v>
      </c>
      <c r="D27" s="8">
        <v>3895</v>
      </c>
      <c r="E27" s="8">
        <v>3705</v>
      </c>
      <c r="F27" s="8">
        <v>3332</v>
      </c>
    </row>
    <row r="28" spans="1:6">
      <c r="A28" s="3" t="s">
        <v>31</v>
      </c>
      <c r="B28" s="8">
        <v>802</v>
      </c>
      <c r="C28" s="8">
        <v>737</v>
      </c>
      <c r="D28" s="8">
        <v>710</v>
      </c>
      <c r="E28" s="8">
        <v>669</v>
      </c>
      <c r="F28" s="8">
        <v>616</v>
      </c>
    </row>
    <row r="29" spans="1:6">
      <c r="A29" s="3" t="s">
        <v>32</v>
      </c>
      <c r="B29" s="7">
        <v>1771</v>
      </c>
      <c r="C29" s="7">
        <v>1319</v>
      </c>
      <c r="D29" s="7">
        <v>1207</v>
      </c>
      <c r="E29" s="7">
        <v>1070</v>
      </c>
      <c r="F29" s="7">
        <v>931</v>
      </c>
    </row>
    <row r="30" spans="1:6">
      <c r="A30" s="3" t="s">
        <v>33</v>
      </c>
      <c r="B30" s="8">
        <v>6577</v>
      </c>
      <c r="C30" s="8">
        <v>6301</v>
      </c>
      <c r="D30" s="8">
        <v>6205</v>
      </c>
      <c r="E30" s="8">
        <v>6078</v>
      </c>
      <c r="F30" s="8">
        <v>5215</v>
      </c>
    </row>
    <row r="31" spans="1:6" ht="19.5" customHeight="1">
      <c r="A31" s="3" t="s">
        <v>34</v>
      </c>
      <c r="B31" s="8">
        <v>24669</v>
      </c>
      <c r="C31" s="8">
        <v>23714</v>
      </c>
      <c r="D31" s="8">
        <v>22579</v>
      </c>
      <c r="E31" s="8">
        <v>21907</v>
      </c>
      <c r="F31" s="8">
        <v>20818</v>
      </c>
    </row>
    <row r="32" spans="1:6">
      <c r="A32" s="3" t="s">
        <v>35</v>
      </c>
      <c r="B32" s="7">
        <v>13242</v>
      </c>
      <c r="C32" s="7">
        <v>12185</v>
      </c>
      <c r="D32" s="7">
        <v>11137</v>
      </c>
      <c r="E32" s="7">
        <v>10238</v>
      </c>
      <c r="F32" s="7">
        <v>9439</v>
      </c>
    </row>
    <row r="33" spans="1:6">
      <c r="A33" s="3" t="s">
        <v>36</v>
      </c>
      <c r="B33" s="8">
        <v>11427</v>
      </c>
      <c r="C33" s="8">
        <v>11529</v>
      </c>
      <c r="D33" s="8">
        <v>11442</v>
      </c>
      <c r="E33" s="8">
        <v>11669</v>
      </c>
      <c r="F33" s="8">
        <v>11379</v>
      </c>
    </row>
    <row r="34" spans="1:6" ht="18.75" customHeight="1">
      <c r="A34" s="3" t="s">
        <v>37</v>
      </c>
      <c r="B34" s="8">
        <v>853</v>
      </c>
      <c r="C34" s="8">
        <v>842</v>
      </c>
      <c r="D34" s="8">
        <v>688</v>
      </c>
      <c r="E34" s="8">
        <v>679</v>
      </c>
      <c r="F34" s="8">
        <v>627</v>
      </c>
    </row>
    <row r="35" spans="1:6">
      <c r="A35" s="3" t="s">
        <v>38</v>
      </c>
      <c r="B35" s="8">
        <v>1166</v>
      </c>
      <c r="C35" s="8">
        <v>1422</v>
      </c>
      <c r="D35" s="8">
        <v>1669</v>
      </c>
      <c r="E35" s="8">
        <v>1886</v>
      </c>
      <c r="F35" s="8">
        <v>2134</v>
      </c>
    </row>
    <row r="36" spans="1:6">
      <c r="A36" s="3" t="s">
        <v>39</v>
      </c>
      <c r="B36" s="8">
        <v>2577</v>
      </c>
      <c r="C36" s="8">
        <v>2580</v>
      </c>
      <c r="D36" s="8">
        <v>2629</v>
      </c>
      <c r="E36" s="8">
        <v>2601</v>
      </c>
      <c r="F36" s="8">
        <v>2626</v>
      </c>
    </row>
    <row r="37" spans="1:6">
      <c r="A37" s="3" t="s">
        <v>40</v>
      </c>
      <c r="B37" s="8">
        <v>418</v>
      </c>
      <c r="C37" s="8">
        <v>458</v>
      </c>
      <c r="D37" s="8">
        <v>539</v>
      </c>
      <c r="E37" s="8">
        <v>614</v>
      </c>
      <c r="F37" s="8">
        <v>85</v>
      </c>
    </row>
    <row r="38" spans="1:6">
      <c r="A38" s="3" t="s">
        <v>41</v>
      </c>
      <c r="B38" s="7">
        <v>1113</v>
      </c>
      <c r="C38" s="7">
        <v>1148</v>
      </c>
      <c r="D38" s="7">
        <v>853</v>
      </c>
      <c r="E38" s="7">
        <v>148</v>
      </c>
      <c r="F38" s="7">
        <v>159</v>
      </c>
    </row>
    <row r="39" spans="1:6">
      <c r="A39" s="3" t="s">
        <v>42</v>
      </c>
      <c r="B39" s="8">
        <v>24131</v>
      </c>
      <c r="C39" s="8">
        <v>24280</v>
      </c>
      <c r="D39" s="8">
        <v>24025</v>
      </c>
      <c r="E39" s="8">
        <v>23675</v>
      </c>
      <c r="F39" s="8">
        <v>22225</v>
      </c>
    </row>
    <row r="40" spans="1:6" ht="25.5" customHeight="1">
      <c r="A40" s="3" t="s">
        <v>43</v>
      </c>
      <c r="B40" s="8"/>
      <c r="C40" s="8"/>
      <c r="D40" s="8"/>
      <c r="E40" s="8"/>
      <c r="F40" s="8"/>
    </row>
    <row r="41" spans="1:6">
      <c r="A41" s="3" t="s">
        <v>44</v>
      </c>
      <c r="B41" s="8">
        <v>846</v>
      </c>
      <c r="C41" s="8">
        <v>404</v>
      </c>
      <c r="D41" s="8">
        <v>308</v>
      </c>
      <c r="E41" s="8">
        <v>293</v>
      </c>
      <c r="F41" s="8">
        <v>586</v>
      </c>
    </row>
    <row r="42" spans="1:6">
      <c r="A42" s="3" t="s">
        <v>45</v>
      </c>
      <c r="B42" s="8">
        <v>1460</v>
      </c>
      <c r="C42" s="8">
        <v>1370</v>
      </c>
      <c r="D42" s="8">
        <v>1370</v>
      </c>
      <c r="E42" s="8">
        <v>1415</v>
      </c>
      <c r="F42" s="8">
        <v>1484</v>
      </c>
    </row>
    <row r="43" spans="1:6">
      <c r="A43" s="3" t="s">
        <v>46</v>
      </c>
      <c r="B43" s="8">
        <v>0</v>
      </c>
      <c r="C43" s="8">
        <v>224</v>
      </c>
      <c r="D43" s="8">
        <v>190</v>
      </c>
      <c r="E43" s="8">
        <v>0</v>
      </c>
      <c r="F43" s="8">
        <v>0</v>
      </c>
    </row>
    <row r="44" spans="1:6">
      <c r="A44" s="3" t="s">
        <v>47</v>
      </c>
      <c r="B44" s="7">
        <v>2007</v>
      </c>
      <c r="C44" s="7">
        <v>1912</v>
      </c>
      <c r="D44" s="7">
        <v>1981</v>
      </c>
      <c r="E44" s="7">
        <v>1868</v>
      </c>
      <c r="F44" s="7">
        <v>1825</v>
      </c>
    </row>
    <row r="45" spans="1:6">
      <c r="A45" s="3" t="s">
        <v>48</v>
      </c>
      <c r="B45" s="8">
        <v>4313</v>
      </c>
      <c r="C45" s="8">
        <v>3910</v>
      </c>
      <c r="D45" s="8">
        <v>3849</v>
      </c>
      <c r="E45" s="8">
        <v>3576</v>
      </c>
      <c r="F45" s="8">
        <v>3895</v>
      </c>
    </row>
    <row r="46" spans="1:6" ht="21.75" customHeight="1">
      <c r="A46" s="3" t="s">
        <v>49</v>
      </c>
      <c r="B46" s="8">
        <v>24824</v>
      </c>
      <c r="C46" s="8">
        <v>26585</v>
      </c>
      <c r="D46" s="8">
        <v>27000</v>
      </c>
      <c r="E46" s="8">
        <v>28115</v>
      </c>
      <c r="F46" s="8">
        <v>9889</v>
      </c>
    </row>
    <row r="47" spans="1:6">
      <c r="A47" s="3" t="s">
        <v>50</v>
      </c>
      <c r="B47" s="8">
        <v>0</v>
      </c>
      <c r="C47" s="8">
        <v>0</v>
      </c>
      <c r="D47" s="8">
        <v>0</v>
      </c>
      <c r="E47" s="8">
        <v>390</v>
      </c>
      <c r="F47" s="8">
        <v>830</v>
      </c>
    </row>
    <row r="48" spans="1:6">
      <c r="A48" s="3" t="s">
        <v>25</v>
      </c>
      <c r="B48" s="8">
        <v>1008</v>
      </c>
      <c r="C48" s="8">
        <v>995</v>
      </c>
      <c r="D48" s="8">
        <v>938</v>
      </c>
      <c r="E48" s="8">
        <v>907</v>
      </c>
      <c r="F48" s="8">
        <v>828</v>
      </c>
    </row>
    <row r="49" spans="1:6">
      <c r="A49" s="3" t="s">
        <v>51</v>
      </c>
      <c r="B49" s="7">
        <v>2825</v>
      </c>
      <c r="C49" s="7">
        <v>2890</v>
      </c>
      <c r="D49" s="7">
        <v>2612</v>
      </c>
      <c r="E49" s="7">
        <v>1936</v>
      </c>
      <c r="F49" s="7">
        <v>1920</v>
      </c>
    </row>
    <row r="50" spans="1:6">
      <c r="A50" s="3" t="s">
        <v>52</v>
      </c>
      <c r="B50" s="8">
        <f>SUM(B45:B49)</f>
        <v>32970</v>
      </c>
      <c r="C50" s="8">
        <f>SUM(C45:C49)</f>
        <v>34380</v>
      </c>
      <c r="D50" s="8">
        <f>SUM(D45:D49)</f>
        <v>34399</v>
      </c>
      <c r="E50" s="8">
        <f>SUM(E45:E49)</f>
        <v>34924</v>
      </c>
      <c r="F50" s="8">
        <f>SUM(F45:F49)</f>
        <v>17362</v>
      </c>
    </row>
    <row r="51" spans="1:6" ht="24" customHeight="1">
      <c r="A51" s="3" t="s">
        <v>53</v>
      </c>
      <c r="B51" s="8">
        <v>147</v>
      </c>
      <c r="C51" s="8">
        <v>155</v>
      </c>
      <c r="D51" s="8">
        <v>164</v>
      </c>
      <c r="E51" s="8">
        <v>125</v>
      </c>
      <c r="F51" s="8">
        <v>0</v>
      </c>
    </row>
    <row r="52" spans="1:6">
      <c r="A52" s="3" t="s">
        <v>54</v>
      </c>
      <c r="B52" s="8">
        <v>1</v>
      </c>
      <c r="C52" s="8">
        <v>1</v>
      </c>
      <c r="D52" s="8">
        <v>1</v>
      </c>
      <c r="E52" s="8">
        <v>1</v>
      </c>
      <c r="F52" s="8">
        <v>4</v>
      </c>
    </row>
    <row r="53" spans="1:6">
      <c r="A53" s="3" t="s">
        <v>55</v>
      </c>
      <c r="B53" s="8">
        <v>226</v>
      </c>
      <c r="C53" s="8">
        <v>165</v>
      </c>
      <c r="D53" s="8">
        <v>112</v>
      </c>
      <c r="E53" s="8">
        <v>0</v>
      </c>
      <c r="F53" s="8">
        <v>0</v>
      </c>
    </row>
    <row r="54" spans="1:6">
      <c r="A54" s="3" t="s">
        <v>56</v>
      </c>
      <c r="B54" s="8">
        <v>-9213</v>
      </c>
      <c r="C54" s="8">
        <v>-10421</v>
      </c>
      <c r="D54" s="8">
        <v>-10651</v>
      </c>
      <c r="E54" s="8">
        <v>-11375</v>
      </c>
      <c r="F54" s="8">
        <v>4859</v>
      </c>
    </row>
    <row r="55" spans="1:6">
      <c r="A55" s="3" t="s">
        <v>57</v>
      </c>
      <c r="B55" s="7">
        <v>-8986</v>
      </c>
      <c r="C55" s="7">
        <v>-10255</v>
      </c>
      <c r="D55" s="7">
        <v>-10538</v>
      </c>
      <c r="E55" s="7">
        <v>-11374</v>
      </c>
      <c r="F55" s="7">
        <v>4863</v>
      </c>
    </row>
    <row r="56" spans="1:6" ht="20.25" customHeight="1">
      <c r="A56" s="3" t="s">
        <v>58</v>
      </c>
      <c r="B56" s="9">
        <v>-8839</v>
      </c>
      <c r="C56" s="9">
        <v>-10100</v>
      </c>
      <c r="D56" s="9">
        <v>-10374</v>
      </c>
      <c r="E56" s="9">
        <v>-11249</v>
      </c>
      <c r="F56" s="9">
        <v>4863</v>
      </c>
    </row>
    <row r="57" spans="1:6">
      <c r="A57" s="3" t="s">
        <v>59</v>
      </c>
      <c r="B57" s="6">
        <v>24131</v>
      </c>
      <c r="C57" s="6">
        <v>24280</v>
      </c>
      <c r="D57" s="6">
        <v>24025</v>
      </c>
      <c r="E57" s="6">
        <v>23675</v>
      </c>
      <c r="F57" s="6">
        <v>22225</v>
      </c>
    </row>
    <row r="58" spans="1:6">
      <c r="B58" s="8"/>
      <c r="C58" s="8"/>
      <c r="D58" s="8"/>
      <c r="E58" s="8"/>
      <c r="F58" s="8"/>
    </row>
    <row r="59" spans="1:6">
      <c r="B59" s="10"/>
      <c r="C59" s="10"/>
      <c r="D59" s="10"/>
      <c r="E59" s="10"/>
      <c r="F59" s="10"/>
    </row>
    <row r="60" spans="1:6">
      <c r="B60" s="10"/>
      <c r="C60" s="10"/>
      <c r="D60" s="10"/>
      <c r="E60" s="10"/>
      <c r="F60" s="10"/>
    </row>
    <row r="61" spans="1:6">
      <c r="B61" s="11"/>
      <c r="C61" s="11"/>
      <c r="D61" s="11"/>
      <c r="E61" s="11"/>
      <c r="F61" s="11"/>
    </row>
    <row r="62" spans="1:6" ht="21.75" customHeight="1">
      <c r="B62" s="8"/>
      <c r="C62" s="8"/>
      <c r="D62" s="8"/>
      <c r="E62" s="8"/>
      <c r="F62" s="8"/>
    </row>
    <row r="63" spans="1:6">
      <c r="B63" s="11"/>
      <c r="C63" s="11"/>
      <c r="D63" s="11"/>
      <c r="E63" s="11"/>
      <c r="F63" s="8"/>
    </row>
    <row r="64" spans="1:6">
      <c r="B64" s="8"/>
      <c r="C64" s="8"/>
      <c r="D64" s="8"/>
      <c r="E64" s="8"/>
      <c r="F64" s="8"/>
    </row>
    <row r="65" spans="2:6">
      <c r="B65" s="8"/>
      <c r="C65" s="8"/>
      <c r="D65" s="8"/>
      <c r="E65" s="8"/>
      <c r="F65" s="8"/>
    </row>
    <row r="66" spans="2:6">
      <c r="B66" s="8"/>
      <c r="C66" s="8"/>
      <c r="D66" s="8"/>
      <c r="E66" s="8"/>
      <c r="F66" s="8"/>
    </row>
    <row r="67" spans="2:6">
      <c r="B67" s="8"/>
      <c r="C67" s="8"/>
      <c r="D67" s="8"/>
      <c r="E67" s="8"/>
      <c r="F67" s="8"/>
    </row>
    <row r="68" spans="2:6">
      <c r="B68" s="8"/>
      <c r="C68" s="8"/>
      <c r="D68" s="8"/>
      <c r="E68" s="8"/>
      <c r="F68" s="8"/>
    </row>
    <row r="69" spans="2:6">
      <c r="B69" s="8"/>
      <c r="C69" s="8"/>
      <c r="D69" s="8"/>
      <c r="E69" s="8"/>
      <c r="F69" s="8"/>
    </row>
    <row r="70" spans="2:6">
      <c r="B70" s="8"/>
      <c r="C70" s="8"/>
      <c r="D70" s="8"/>
      <c r="E70" s="8"/>
      <c r="F70" s="8"/>
    </row>
  </sheetData>
  <customSheetViews>
    <customSheetView guid="{6B7E9F69-8897-4D1E-9354-00F38038B99C}" showGridLines="0">
      <selection sqref="A1:XFD1"/>
      <pageMargins left="0.7" right="0.7" top="0.75" bottom="0.75" header="0.3" footer="0.3"/>
      <pageSetup orientation="portrait" r:id="rId1"/>
    </customSheetView>
  </customSheetViews>
  <mergeCells count="11">
    <mergeCell ref="A7:F7"/>
    <mergeCell ref="A2:F2"/>
    <mergeCell ref="A3:F3"/>
    <mergeCell ref="A4:F4"/>
    <mergeCell ref="A5:F5"/>
    <mergeCell ref="A6:F6"/>
    <mergeCell ref="A8:F8"/>
    <mergeCell ref="B9:F9"/>
    <mergeCell ref="B10:F10"/>
    <mergeCell ref="B11:F11"/>
    <mergeCell ref="B24:F24"/>
  </mergeCell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dimension ref="A1:O101"/>
  <sheetViews>
    <sheetView showGridLines="0" workbookViewId="0">
      <selection sqref="A1:XFD1"/>
    </sheetView>
  </sheetViews>
  <sheetFormatPr defaultRowHeight="12.75"/>
  <cols>
    <col min="1" max="1" width="3" customWidth="1"/>
    <col min="2" max="2" width="31.7109375" customWidth="1"/>
    <col min="3" max="3" width="3.28515625" customWidth="1"/>
  </cols>
  <sheetData>
    <row r="1" spans="1:15" s="2" customFormat="1" ht="18.75">
      <c r="A1" s="1" t="s">
        <v>60</v>
      </c>
    </row>
    <row r="2" spans="1:15">
      <c r="A2" s="12"/>
      <c r="B2" s="13"/>
      <c r="C2" s="12"/>
      <c r="D2" s="14"/>
      <c r="E2" s="12"/>
      <c r="F2" s="12"/>
      <c r="G2" s="12"/>
      <c r="H2" s="12"/>
      <c r="I2" s="15"/>
      <c r="J2" s="15"/>
    </row>
    <row r="3" spans="1:15">
      <c r="A3" s="12"/>
      <c r="B3" s="16" t="s">
        <v>61</v>
      </c>
      <c r="C3" s="12"/>
      <c r="D3" s="14"/>
      <c r="E3" s="12"/>
      <c r="F3" s="12"/>
      <c r="G3" s="12"/>
      <c r="H3" s="12"/>
      <c r="I3" s="15"/>
      <c r="J3" s="15"/>
    </row>
    <row r="4" spans="1:15">
      <c r="A4" s="12"/>
      <c r="B4" s="16"/>
      <c r="C4" s="12"/>
      <c r="D4" s="14"/>
      <c r="E4" s="12"/>
      <c r="F4" s="12"/>
      <c r="G4" s="12"/>
      <c r="H4" s="12"/>
      <c r="I4" s="15"/>
      <c r="J4" s="15"/>
    </row>
    <row r="5" spans="1:15" ht="48.75" customHeight="1">
      <c r="A5" s="17" t="s">
        <v>62</v>
      </c>
      <c r="B5" s="42" t="s">
        <v>63</v>
      </c>
      <c r="C5" s="43"/>
      <c r="D5" s="43"/>
      <c r="E5" s="43"/>
      <c r="F5" s="43"/>
      <c r="G5" s="43"/>
      <c r="H5" s="43"/>
      <c r="I5" s="43"/>
      <c r="J5" s="43"/>
      <c r="K5" s="43"/>
      <c r="L5" s="43"/>
      <c r="M5" s="43"/>
      <c r="N5" s="18"/>
      <c r="O5" s="18"/>
    </row>
    <row r="6" spans="1:15" ht="30.75" customHeight="1">
      <c r="A6" s="17" t="s">
        <v>64</v>
      </c>
      <c r="B6" s="42" t="s">
        <v>65</v>
      </c>
      <c r="C6" s="43"/>
      <c r="D6" s="43"/>
      <c r="E6" s="43"/>
      <c r="F6" s="43"/>
      <c r="G6" s="43"/>
      <c r="H6" s="43"/>
      <c r="I6" s="43"/>
      <c r="J6" s="43"/>
      <c r="K6" s="43"/>
      <c r="L6" s="43"/>
      <c r="M6" s="43"/>
      <c r="N6" s="18"/>
      <c r="O6" s="18"/>
    </row>
    <row r="7" spans="1:15" ht="34.5" customHeight="1">
      <c r="A7" s="17" t="s">
        <v>66</v>
      </c>
      <c r="B7" s="42" t="s">
        <v>67</v>
      </c>
      <c r="C7" s="43"/>
      <c r="D7" s="43"/>
      <c r="E7" s="43"/>
      <c r="F7" s="43"/>
      <c r="G7" s="43"/>
      <c r="H7" s="43"/>
      <c r="I7" s="43"/>
      <c r="J7" s="43"/>
      <c r="K7" s="43"/>
      <c r="L7" s="43"/>
      <c r="M7" s="43"/>
      <c r="N7" s="18"/>
      <c r="O7" s="18"/>
    </row>
    <row r="8" spans="1:15" ht="48.75" customHeight="1">
      <c r="A8" s="17" t="s">
        <v>68</v>
      </c>
      <c r="B8" s="42" t="s">
        <v>69</v>
      </c>
      <c r="C8" s="43"/>
      <c r="D8" s="43"/>
      <c r="E8" s="43"/>
      <c r="F8" s="43"/>
      <c r="G8" s="43"/>
      <c r="H8" s="43"/>
      <c r="I8" s="43"/>
      <c r="J8" s="43"/>
      <c r="K8" s="43"/>
      <c r="L8" s="43"/>
      <c r="M8" s="43"/>
      <c r="N8" s="18"/>
      <c r="O8" s="18"/>
    </row>
    <row r="9" spans="1:15" ht="48" customHeight="1">
      <c r="A9" s="17" t="s">
        <v>70</v>
      </c>
      <c r="B9" s="42" t="s">
        <v>71</v>
      </c>
      <c r="C9" s="43"/>
      <c r="D9" s="43"/>
      <c r="E9" s="43"/>
      <c r="F9" s="43"/>
      <c r="G9" s="43"/>
      <c r="H9" s="43"/>
      <c r="I9" s="43"/>
      <c r="J9" s="43"/>
      <c r="K9" s="43"/>
      <c r="L9" s="43"/>
      <c r="M9" s="43"/>
      <c r="N9" s="18"/>
      <c r="O9" s="18"/>
    </row>
    <row r="10" spans="1:15" ht="33.75" customHeight="1">
      <c r="A10" s="17" t="s">
        <v>72</v>
      </c>
      <c r="B10" s="42" t="s">
        <v>73</v>
      </c>
      <c r="C10" s="43"/>
      <c r="D10" s="43"/>
      <c r="E10" s="43"/>
      <c r="F10" s="43"/>
      <c r="G10" s="43"/>
      <c r="H10" s="43"/>
      <c r="I10" s="43"/>
      <c r="J10" s="43"/>
      <c r="K10" s="43"/>
      <c r="L10" s="43"/>
      <c r="M10" s="43"/>
      <c r="N10" s="18"/>
      <c r="O10" s="18"/>
    </row>
    <row r="11" spans="1:15" ht="34.5" customHeight="1">
      <c r="A11" s="17" t="s">
        <v>74</v>
      </c>
      <c r="B11" s="42" t="s">
        <v>75</v>
      </c>
      <c r="C11" s="43"/>
      <c r="D11" s="43"/>
      <c r="E11" s="43"/>
      <c r="F11" s="43"/>
      <c r="G11" s="43"/>
      <c r="H11" s="43"/>
      <c r="I11" s="43"/>
      <c r="J11" s="43"/>
      <c r="K11" s="43"/>
      <c r="L11" s="43"/>
      <c r="M11" s="43"/>
      <c r="N11" s="18"/>
      <c r="O11" s="18"/>
    </row>
    <row r="13" spans="1:15">
      <c r="B13" s="19" t="s">
        <v>76</v>
      </c>
      <c r="C13" s="20"/>
      <c r="F13" s="21"/>
      <c r="G13" s="21"/>
      <c r="H13" s="21"/>
      <c r="I13" s="20"/>
    </row>
    <row r="14" spans="1:15">
      <c r="B14" s="20" t="s">
        <v>77</v>
      </c>
      <c r="C14" s="20"/>
      <c r="E14" s="22" t="s">
        <v>9</v>
      </c>
      <c r="F14" s="21"/>
      <c r="G14" s="21"/>
      <c r="H14" s="21"/>
      <c r="I14" s="20"/>
    </row>
    <row r="15" spans="1:15">
      <c r="B15" s="20" t="s">
        <v>78</v>
      </c>
      <c r="C15" s="20"/>
      <c r="E15" s="22" t="s">
        <v>79</v>
      </c>
      <c r="F15" s="21"/>
      <c r="G15" s="21"/>
      <c r="H15" s="21"/>
      <c r="I15" s="20"/>
    </row>
    <row r="16" spans="1:15">
      <c r="B16" s="23" t="s">
        <v>80</v>
      </c>
      <c r="C16" s="20"/>
      <c r="D16" s="24"/>
      <c r="E16" s="25"/>
      <c r="F16" s="26"/>
    </row>
    <row r="17" spans="2:6">
      <c r="B17" s="20"/>
      <c r="C17" s="20"/>
      <c r="D17" s="27"/>
      <c r="E17" s="25"/>
      <c r="F17" s="25"/>
    </row>
    <row r="18" spans="2:6">
      <c r="B18" s="20"/>
      <c r="C18" s="20"/>
      <c r="D18" s="28">
        <v>2001</v>
      </c>
      <c r="E18" s="28">
        <v>2002</v>
      </c>
      <c r="F18" s="28">
        <v>2003</v>
      </c>
    </row>
    <row r="19" spans="2:6">
      <c r="B19" s="20"/>
      <c r="C19" s="20"/>
      <c r="D19" s="24"/>
      <c r="E19" s="24"/>
      <c r="F19" s="24"/>
    </row>
    <row r="20" spans="2:6">
      <c r="B20" s="20" t="s">
        <v>16</v>
      </c>
      <c r="C20" s="20"/>
      <c r="D20" s="29">
        <v>5957.8</v>
      </c>
      <c r="E20" s="29">
        <v>6228.3</v>
      </c>
      <c r="F20" s="29">
        <v>6876</v>
      </c>
    </row>
    <row r="21" spans="2:6">
      <c r="B21" s="20" t="s">
        <v>17</v>
      </c>
      <c r="C21" s="20"/>
      <c r="D21" s="30">
        <v>2156.9</v>
      </c>
      <c r="E21" s="30">
        <v>2217.6</v>
      </c>
      <c r="F21" s="30">
        <v>2481.8000000000002</v>
      </c>
    </row>
    <row r="22" spans="2:6">
      <c r="B22" s="20" t="s">
        <v>18</v>
      </c>
      <c r="C22" s="20"/>
      <c r="D22" s="29">
        <v>3800.9</v>
      </c>
      <c r="E22" s="29">
        <v>4010.7</v>
      </c>
      <c r="F22" s="29">
        <v>4394.2</v>
      </c>
    </row>
    <row r="23" spans="2:6">
      <c r="B23" s="20"/>
      <c r="C23" s="20"/>
      <c r="D23" s="29"/>
      <c r="E23" s="29"/>
      <c r="F23" s="29"/>
    </row>
    <row r="24" spans="2:6">
      <c r="B24" s="20" t="s">
        <v>81</v>
      </c>
      <c r="C24" s="20"/>
      <c r="D24" s="30">
        <v>2889.5</v>
      </c>
      <c r="E24" s="30">
        <v>2979.6</v>
      </c>
      <c r="F24" s="30">
        <v>3213.6</v>
      </c>
    </row>
    <row r="25" spans="2:6">
      <c r="B25" s="20" t="s">
        <v>82</v>
      </c>
      <c r="C25" s="20"/>
      <c r="D25" s="29">
        <v>911.4</v>
      </c>
      <c r="E25" s="29">
        <v>1031.0999999999999</v>
      </c>
      <c r="F25" s="29">
        <v>1180.5999999999999</v>
      </c>
    </row>
    <row r="26" spans="2:6">
      <c r="B26" s="20"/>
      <c r="C26" s="20"/>
      <c r="D26" s="29"/>
      <c r="E26" s="29"/>
      <c r="F26" s="29"/>
    </row>
    <row r="27" spans="2:6">
      <c r="B27" s="20" t="s">
        <v>83</v>
      </c>
      <c r="C27" s="20"/>
      <c r="D27" s="30">
        <v>109</v>
      </c>
      <c r="E27" s="30">
        <v>124.8</v>
      </c>
      <c r="F27" s="30">
        <v>123.5</v>
      </c>
    </row>
    <row r="28" spans="2:6">
      <c r="B28" s="20" t="s">
        <v>20</v>
      </c>
      <c r="C28" s="20"/>
      <c r="D28" s="29">
        <v>802.4</v>
      </c>
      <c r="E28" s="29">
        <v>906.3</v>
      </c>
      <c r="F28" s="29">
        <v>1057.0999999999999</v>
      </c>
    </row>
    <row r="29" spans="2:6">
      <c r="B29" s="20"/>
      <c r="C29" s="20"/>
      <c r="D29" s="29"/>
      <c r="E29" s="29"/>
      <c r="F29" s="29"/>
    </row>
    <row r="30" spans="2:6">
      <c r="B30" s="20" t="s">
        <v>21</v>
      </c>
      <c r="C30" s="20"/>
      <c r="D30" s="29">
        <v>71.099999999999994</v>
      </c>
      <c r="E30" s="29">
        <v>59.7</v>
      </c>
      <c r="F30" s="29">
        <v>49</v>
      </c>
    </row>
    <row r="31" spans="2:6">
      <c r="B31" s="20" t="s">
        <v>22</v>
      </c>
      <c r="C31" s="20"/>
      <c r="D31" s="29">
        <v>36.299999999999997</v>
      </c>
      <c r="E31" s="29">
        <v>25.3</v>
      </c>
      <c r="F31" s="29">
        <v>-0.3</v>
      </c>
    </row>
    <row r="32" spans="2:6">
      <c r="B32" s="20" t="s">
        <v>84</v>
      </c>
      <c r="C32" s="20"/>
      <c r="D32" s="30">
        <v>-77.900000000000006</v>
      </c>
      <c r="E32" s="30">
        <v>-36.299999999999997</v>
      </c>
      <c r="F32" s="30">
        <v>-14.3</v>
      </c>
    </row>
    <row r="33" spans="2:6">
      <c r="B33" s="20" t="s">
        <v>23</v>
      </c>
      <c r="C33" s="20"/>
      <c r="D33" s="29">
        <v>689.7</v>
      </c>
      <c r="E33" s="29">
        <v>835.6</v>
      </c>
      <c r="F33" s="29">
        <v>993.5</v>
      </c>
    </row>
    <row r="34" spans="2:6">
      <c r="B34" s="20"/>
      <c r="C34" s="20"/>
      <c r="D34" s="31"/>
      <c r="E34" s="31"/>
      <c r="F34" s="31"/>
    </row>
    <row r="35" spans="2:6">
      <c r="B35" s="20" t="s">
        <v>24</v>
      </c>
      <c r="C35" s="20"/>
      <c r="D35" s="29">
        <v>240.3</v>
      </c>
      <c r="E35" s="29">
        <v>292.3</v>
      </c>
      <c r="F35" s="29">
        <v>318.89999999999998</v>
      </c>
    </row>
    <row r="36" spans="2:6">
      <c r="B36" s="20" t="s">
        <v>25</v>
      </c>
      <c r="C36" s="20"/>
      <c r="D36" s="30">
        <v>4.5</v>
      </c>
      <c r="E36" s="30">
        <v>8.6999999999999993</v>
      </c>
      <c r="F36" s="30">
        <v>9.8000000000000007</v>
      </c>
    </row>
    <row r="37" spans="2:6">
      <c r="B37" s="20" t="s">
        <v>85</v>
      </c>
      <c r="C37" s="20"/>
      <c r="D37" s="29">
        <v>444.9</v>
      </c>
      <c r="E37" s="29">
        <v>534.6</v>
      </c>
      <c r="F37" s="29">
        <v>664.8</v>
      </c>
    </row>
    <row r="38" spans="2:6">
      <c r="B38" s="20"/>
      <c r="C38" s="20"/>
    </row>
    <row r="39" spans="2:6">
      <c r="B39" s="20" t="s">
        <v>86</v>
      </c>
      <c r="C39" s="20"/>
      <c r="D39" s="29">
        <v>-0.3</v>
      </c>
      <c r="E39" s="29">
        <v>0</v>
      </c>
      <c r="F39" s="29">
        <v>0</v>
      </c>
    </row>
    <row r="40" spans="2:6">
      <c r="B40" s="20" t="s">
        <v>87</v>
      </c>
      <c r="C40" s="20"/>
      <c r="D40" s="30">
        <v>0</v>
      </c>
      <c r="E40" s="30">
        <v>0</v>
      </c>
      <c r="F40" s="30">
        <v>0</v>
      </c>
    </row>
    <row r="41" spans="2:6">
      <c r="B41" s="20" t="s">
        <v>88</v>
      </c>
      <c r="C41" s="20"/>
      <c r="D41" s="29">
        <v>444.6</v>
      </c>
      <c r="E41" s="29">
        <v>534.6</v>
      </c>
      <c r="F41" s="29">
        <v>664.8</v>
      </c>
    </row>
    <row r="42" spans="2:6">
      <c r="B42" s="20"/>
      <c r="C42" s="20"/>
      <c r="D42" s="29"/>
      <c r="E42" s="29"/>
      <c r="F42" s="29"/>
    </row>
    <row r="43" spans="2:6">
      <c r="B43" s="20" t="s">
        <v>89</v>
      </c>
      <c r="C43" s="20"/>
      <c r="D43" s="29"/>
      <c r="E43" s="29"/>
      <c r="F43" s="29"/>
    </row>
    <row r="44" spans="2:6">
      <c r="B44" s="20" t="s">
        <v>90</v>
      </c>
      <c r="C44" s="20"/>
      <c r="D44" s="29">
        <v>0.94</v>
      </c>
      <c r="E44" s="29">
        <v>1.1299999999999999</v>
      </c>
      <c r="F44" s="29">
        <v>1.41</v>
      </c>
    </row>
    <row r="45" spans="2:6">
      <c r="B45" s="20"/>
      <c r="C45" s="20"/>
      <c r="D45" s="29"/>
      <c r="E45" s="29"/>
      <c r="F45" s="29"/>
    </row>
    <row r="46" spans="2:6">
      <c r="B46" s="20" t="s">
        <v>91</v>
      </c>
      <c r="C46" s="20"/>
      <c r="D46" s="29"/>
      <c r="E46" s="29"/>
      <c r="F46" s="29"/>
    </row>
    <row r="47" spans="2:6">
      <c r="B47" s="20" t="s">
        <v>90</v>
      </c>
      <c r="C47" s="20"/>
      <c r="D47" s="29">
        <v>0.92500000000000004</v>
      </c>
      <c r="E47" s="29">
        <v>1.1100000000000001</v>
      </c>
      <c r="F47" s="29">
        <v>1.39</v>
      </c>
    </row>
    <row r="48" spans="2:6">
      <c r="B48" s="20"/>
      <c r="C48" s="20"/>
      <c r="D48" s="29"/>
      <c r="E48" s="29"/>
      <c r="F48" s="29"/>
    </row>
    <row r="49" spans="2:6">
      <c r="B49" s="20" t="s">
        <v>92</v>
      </c>
      <c r="C49" s="20"/>
      <c r="D49" s="29">
        <v>1.06</v>
      </c>
      <c r="E49" s="29">
        <v>1.1850000000000001</v>
      </c>
      <c r="F49" s="29">
        <v>1.4</v>
      </c>
    </row>
    <row r="50" spans="2:6">
      <c r="B50" s="20" t="s">
        <v>93</v>
      </c>
      <c r="C50" s="20"/>
      <c r="D50" s="29">
        <v>1.04</v>
      </c>
      <c r="E50" s="29">
        <v>1.1599999999999999</v>
      </c>
      <c r="F50" s="29">
        <v>1.375</v>
      </c>
    </row>
    <row r="51" spans="2:6">
      <c r="B51" s="20" t="s">
        <v>94</v>
      </c>
      <c r="C51" s="20"/>
      <c r="D51" s="29">
        <v>0.38</v>
      </c>
      <c r="E51" s="29">
        <v>0.4</v>
      </c>
      <c r="F51" s="29">
        <v>0.42</v>
      </c>
    </row>
    <row r="52" spans="2:6">
      <c r="B52" s="20"/>
      <c r="C52" s="20"/>
      <c r="D52" s="29"/>
      <c r="E52" s="29"/>
      <c r="F52" s="29"/>
    </row>
    <row r="53" spans="2:6">
      <c r="B53" s="20" t="s">
        <v>95</v>
      </c>
      <c r="C53" s="20"/>
      <c r="D53" s="29">
        <v>473.66</v>
      </c>
      <c r="E53" s="29">
        <v>472.12</v>
      </c>
      <c r="F53" s="29">
        <v>471.08</v>
      </c>
    </row>
    <row r="54" spans="2:6">
      <c r="B54" s="20" t="s">
        <v>96</v>
      </c>
      <c r="C54" s="20"/>
      <c r="D54" s="29">
        <v>492.1</v>
      </c>
      <c r="E54" s="29">
        <v>490.94</v>
      </c>
      <c r="F54" s="29">
        <v>483.14</v>
      </c>
    </row>
    <row r="56" spans="2:6">
      <c r="C56" s="32"/>
      <c r="E56" s="22" t="s">
        <v>27</v>
      </c>
      <c r="F56" s="33"/>
    </row>
    <row r="57" spans="2:6">
      <c r="C57" s="32"/>
      <c r="E57" s="22" t="s">
        <v>97</v>
      </c>
      <c r="F57" s="33"/>
    </row>
    <row r="58" spans="2:6">
      <c r="B58" s="20"/>
      <c r="C58" s="34"/>
      <c r="D58" s="35"/>
      <c r="E58" s="35"/>
      <c r="F58" s="35"/>
    </row>
    <row r="59" spans="2:6">
      <c r="B59" s="20"/>
      <c r="C59" s="20"/>
      <c r="D59" s="28">
        <v>2001</v>
      </c>
      <c r="E59" s="28">
        <v>2002</v>
      </c>
      <c r="F59" s="28">
        <v>2003</v>
      </c>
    </row>
    <row r="60" spans="2:6">
      <c r="B60" s="19" t="s">
        <v>28</v>
      </c>
      <c r="C60" s="20"/>
      <c r="D60" s="24"/>
      <c r="E60" s="24"/>
      <c r="F60" s="24"/>
    </row>
    <row r="61" spans="2:6">
      <c r="B61" s="20" t="s">
        <v>98</v>
      </c>
      <c r="C61" s="20"/>
      <c r="D61" s="29">
        <v>508.5</v>
      </c>
      <c r="E61" s="29">
        <v>606.79999999999995</v>
      </c>
      <c r="F61" s="29">
        <v>694</v>
      </c>
    </row>
    <row r="62" spans="2:6">
      <c r="B62" s="20" t="s">
        <v>30</v>
      </c>
      <c r="C62" s="20"/>
      <c r="D62" s="29">
        <v>519.5</v>
      </c>
      <c r="E62" s="29">
        <v>555.4</v>
      </c>
      <c r="F62" s="29">
        <v>599.79999999999995</v>
      </c>
    </row>
    <row r="63" spans="2:6">
      <c r="B63" s="20" t="s">
        <v>31</v>
      </c>
      <c r="C63" s="20"/>
      <c r="D63" s="29">
        <v>612.5</v>
      </c>
      <c r="E63" s="29">
        <v>614.70000000000005</v>
      </c>
      <c r="F63" s="29">
        <v>653.4</v>
      </c>
    </row>
    <row r="64" spans="2:6">
      <c r="B64" s="20" t="s">
        <v>32</v>
      </c>
      <c r="C64" s="20"/>
      <c r="D64" s="30">
        <v>248.6</v>
      </c>
      <c r="E64" s="30">
        <v>271.3</v>
      </c>
      <c r="F64" s="30">
        <v>278.89999999999998</v>
      </c>
    </row>
    <row r="65" spans="2:6">
      <c r="B65" s="20" t="s">
        <v>33</v>
      </c>
      <c r="C65" s="20"/>
      <c r="D65" s="29">
        <f>SUM(D61:D64)</f>
        <v>1889.1</v>
      </c>
      <c r="E65" s="29">
        <f>SUM(E61:E64)</f>
        <v>2048.1999999999998</v>
      </c>
      <c r="F65" s="29">
        <f>SUM(F61:F64)</f>
        <v>2226.1</v>
      </c>
    </row>
    <row r="66" spans="2:6">
      <c r="B66" s="20"/>
      <c r="C66" s="20"/>
      <c r="D66" s="29"/>
      <c r="E66" s="29"/>
      <c r="F66" s="29"/>
    </row>
    <row r="67" spans="2:6">
      <c r="B67" s="20" t="s">
        <v>34</v>
      </c>
      <c r="C67" s="20"/>
      <c r="D67" s="29">
        <v>1552.4</v>
      </c>
      <c r="E67" s="29">
        <v>1548.4</v>
      </c>
      <c r="F67" s="29">
        <v>1728.9</v>
      </c>
    </row>
    <row r="68" spans="2:6">
      <c r="B68" s="20" t="s">
        <v>35</v>
      </c>
      <c r="C68" s="20"/>
      <c r="D68" s="30">
        <v>779.7</v>
      </c>
      <c r="E68" s="30">
        <v>779.3</v>
      </c>
      <c r="F68" s="30">
        <v>873.3</v>
      </c>
    </row>
    <row r="69" spans="2:6">
      <c r="B69" s="20" t="s">
        <v>36</v>
      </c>
      <c r="C69" s="20"/>
      <c r="D69" s="29">
        <v>772.7</v>
      </c>
      <c r="E69" s="29">
        <v>769.1</v>
      </c>
      <c r="F69" s="29">
        <v>855.6</v>
      </c>
    </row>
    <row r="70" spans="2:6">
      <c r="B70" s="20" t="s">
        <v>99</v>
      </c>
      <c r="C70" s="20"/>
      <c r="D70" s="29">
        <v>0</v>
      </c>
      <c r="E70" s="29">
        <v>20.6</v>
      </c>
      <c r="F70" s="29">
        <v>46.2</v>
      </c>
    </row>
    <row r="71" spans="2:6">
      <c r="B71" s="20" t="s">
        <v>100</v>
      </c>
      <c r="C71" s="20"/>
      <c r="D71" s="29">
        <v>0</v>
      </c>
      <c r="E71" s="29">
        <v>0</v>
      </c>
      <c r="F71" s="29">
        <v>0</v>
      </c>
    </row>
    <row r="72" spans="2:6">
      <c r="B72" s="20" t="s">
        <v>41</v>
      </c>
      <c r="C72" s="20"/>
      <c r="D72" s="30">
        <v>530.79999999999995</v>
      </c>
      <c r="E72" s="30">
        <v>489.6</v>
      </c>
      <c r="F72" s="30">
        <v>434.4</v>
      </c>
    </row>
    <row r="73" spans="2:6">
      <c r="B73" s="20"/>
      <c r="C73" s="20"/>
      <c r="D73" s="29"/>
      <c r="E73" s="29"/>
      <c r="F73" s="29"/>
    </row>
    <row r="74" spans="2:6">
      <c r="B74" s="19" t="s">
        <v>42</v>
      </c>
      <c r="C74" s="20"/>
      <c r="D74" s="29">
        <v>3192.6</v>
      </c>
      <c r="E74" s="29">
        <v>3327.5</v>
      </c>
      <c r="F74" s="29">
        <v>3562.3</v>
      </c>
    </row>
    <row r="75" spans="2:6">
      <c r="B75" s="19"/>
      <c r="C75" s="20"/>
      <c r="D75" s="29"/>
      <c r="E75" s="29"/>
      <c r="F75" s="29"/>
    </row>
    <row r="76" spans="2:6">
      <c r="B76" s="19" t="s">
        <v>43</v>
      </c>
      <c r="C76" s="20"/>
      <c r="D76" s="29"/>
      <c r="E76" s="29"/>
      <c r="F76" s="29"/>
    </row>
    <row r="77" spans="2:6">
      <c r="B77" s="20" t="s">
        <v>44</v>
      </c>
      <c r="C77" s="20"/>
      <c r="D77" s="29">
        <v>1.2</v>
      </c>
      <c r="E77" s="29">
        <v>3.1</v>
      </c>
      <c r="F77" s="29">
        <v>4.4000000000000004</v>
      </c>
    </row>
    <row r="78" spans="2:6">
      <c r="B78" s="20" t="s">
        <v>101</v>
      </c>
      <c r="C78" s="20"/>
      <c r="D78" s="29">
        <v>87.6</v>
      </c>
      <c r="E78" s="29">
        <v>602.1</v>
      </c>
      <c r="F78" s="29">
        <v>239.7</v>
      </c>
    </row>
    <row r="79" spans="2:6">
      <c r="B79" s="20" t="s">
        <v>45</v>
      </c>
      <c r="C79" s="20"/>
      <c r="D79" s="29">
        <v>404.1</v>
      </c>
      <c r="E79" s="29">
        <v>379.9</v>
      </c>
      <c r="F79" s="29">
        <v>400.1</v>
      </c>
    </row>
    <row r="80" spans="2:6">
      <c r="B80" s="20" t="s">
        <v>46</v>
      </c>
      <c r="C80" s="20"/>
      <c r="D80" s="29">
        <v>375.9</v>
      </c>
      <c r="E80" s="29">
        <v>353</v>
      </c>
      <c r="F80" s="29">
        <v>321.89999999999998</v>
      </c>
    </row>
    <row r="81" spans="2:6">
      <c r="B81" s="20" t="s">
        <v>102</v>
      </c>
      <c r="C81" s="20"/>
      <c r="D81" s="30">
        <v>592.20000000000005</v>
      </c>
      <c r="E81" s="30">
        <v>637.4</v>
      </c>
      <c r="F81" s="30">
        <v>621.6</v>
      </c>
    </row>
    <row r="82" spans="2:6">
      <c r="B82" s="20" t="s">
        <v>48</v>
      </c>
      <c r="C82" s="20"/>
      <c r="D82" s="29">
        <f>SUM(D77:D81)</f>
        <v>1461</v>
      </c>
      <c r="E82" s="29">
        <f>SUM(E77:E81)</f>
        <v>1975.5</v>
      </c>
      <c r="F82" s="29">
        <f>SUM(F77:F81)</f>
        <v>1587.7</v>
      </c>
    </row>
    <row r="83" spans="2:6">
      <c r="B83" s="20"/>
      <c r="C83" s="20"/>
      <c r="D83" s="29"/>
      <c r="E83" s="29"/>
      <c r="F83" s="29"/>
    </row>
    <row r="84" spans="2:6">
      <c r="B84" s="20" t="s">
        <v>49</v>
      </c>
      <c r="C84" s="20"/>
      <c r="D84" s="29">
        <v>1236.3</v>
      </c>
      <c r="E84" s="29">
        <v>767</v>
      </c>
      <c r="F84" s="29">
        <v>877.7</v>
      </c>
    </row>
    <row r="85" spans="2:6">
      <c r="B85" s="20" t="s">
        <v>50</v>
      </c>
      <c r="C85" s="20"/>
      <c r="D85" s="29">
        <v>30.6</v>
      </c>
      <c r="E85" s="29">
        <v>35.4</v>
      </c>
      <c r="F85" s="29">
        <v>50.6</v>
      </c>
    </row>
    <row r="86" spans="2:6">
      <c r="B86" s="20" t="s">
        <v>103</v>
      </c>
      <c r="C86" s="20"/>
      <c r="D86" s="29">
        <v>0</v>
      </c>
      <c r="E86" s="29">
        <v>0</v>
      </c>
      <c r="F86" s="29">
        <v>0</v>
      </c>
    </row>
    <row r="87" spans="2:6">
      <c r="B87" s="20" t="s">
        <v>25</v>
      </c>
      <c r="C87" s="20"/>
      <c r="D87" s="29">
        <v>29</v>
      </c>
      <c r="E87" s="29">
        <v>37</v>
      </c>
      <c r="F87" s="29">
        <v>46</v>
      </c>
    </row>
    <row r="88" spans="2:6">
      <c r="B88" s="20" t="s">
        <v>51</v>
      </c>
      <c r="C88" s="20"/>
      <c r="D88" s="30">
        <v>510.8</v>
      </c>
      <c r="E88" s="30">
        <v>640.29999999999995</v>
      </c>
      <c r="F88" s="30">
        <v>629</v>
      </c>
    </row>
    <row r="89" spans="2:6">
      <c r="B89" s="20"/>
      <c r="C89" s="20"/>
      <c r="D89" s="29"/>
      <c r="E89" s="29"/>
      <c r="F89" s="29"/>
    </row>
    <row r="90" spans="2:6">
      <c r="B90" s="19" t="s">
        <v>52</v>
      </c>
      <c r="C90" s="20"/>
      <c r="D90" s="29">
        <f>SUM(D82:D89)</f>
        <v>3267.7000000000003</v>
      </c>
      <c r="E90" s="29">
        <f>SUM(E82:E89)</f>
        <v>3455.2</v>
      </c>
      <c r="F90" s="29">
        <f>SUM(F82:F89)</f>
        <v>3191</v>
      </c>
    </row>
    <row r="91" spans="2:6">
      <c r="B91" s="20"/>
      <c r="C91" s="20"/>
      <c r="D91" s="29"/>
      <c r="E91" s="29"/>
      <c r="F91" s="29"/>
    </row>
    <row r="92" spans="2:6">
      <c r="B92" s="19" t="s">
        <v>104</v>
      </c>
      <c r="C92" s="20"/>
      <c r="D92" s="36"/>
      <c r="E92" s="36"/>
      <c r="F92" s="36"/>
    </row>
    <row r="93" spans="2:6">
      <c r="B93" s="20"/>
      <c r="C93" s="20"/>
      <c r="D93" s="29"/>
      <c r="E93" s="29"/>
      <c r="F93" s="29"/>
    </row>
    <row r="94" spans="2:6">
      <c r="B94" s="20" t="s">
        <v>54</v>
      </c>
      <c r="C94" s="20"/>
      <c r="D94" s="29">
        <v>89.1</v>
      </c>
      <c r="E94" s="29">
        <v>89.6</v>
      </c>
      <c r="F94" s="29">
        <v>90.3</v>
      </c>
    </row>
    <row r="95" spans="2:6">
      <c r="B95" s="20" t="s">
        <v>55</v>
      </c>
      <c r="C95" s="20"/>
      <c r="D95" s="29">
        <v>938</v>
      </c>
      <c r="E95" s="29">
        <v>1019.5</v>
      </c>
      <c r="F95" s="29">
        <v>1188.4000000000001</v>
      </c>
    </row>
    <row r="96" spans="2:6">
      <c r="B96" s="20" t="s">
        <v>56</v>
      </c>
      <c r="C96" s="20"/>
      <c r="D96" s="29">
        <v>899.9</v>
      </c>
      <c r="E96" s="29">
        <v>943.9</v>
      </c>
      <c r="F96" s="29">
        <v>1473</v>
      </c>
    </row>
    <row r="97" spans="2:6">
      <c r="B97" s="20" t="s">
        <v>105</v>
      </c>
      <c r="C97" s="20"/>
      <c r="D97" s="30">
        <v>2002.1</v>
      </c>
      <c r="E97" s="30">
        <v>2180.6999999999998</v>
      </c>
      <c r="F97" s="30">
        <v>2380.4</v>
      </c>
    </row>
    <row r="98" spans="2:6">
      <c r="B98" s="20"/>
      <c r="C98" s="20"/>
      <c r="D98" s="29"/>
      <c r="E98" s="29"/>
      <c r="F98" s="29"/>
    </row>
    <row r="99" spans="2:6">
      <c r="B99" s="19" t="s">
        <v>58</v>
      </c>
      <c r="C99" s="20"/>
      <c r="D99" s="29">
        <v>-75.099999999999994</v>
      </c>
      <c r="E99" s="29">
        <v>-127.7</v>
      </c>
      <c r="F99" s="29">
        <v>371.3</v>
      </c>
    </row>
    <row r="100" spans="2:6">
      <c r="B100" s="20"/>
      <c r="C100" s="20"/>
      <c r="D100" s="29"/>
      <c r="E100" s="29"/>
      <c r="F100" s="29"/>
    </row>
    <row r="101" spans="2:6">
      <c r="B101" s="19" t="s">
        <v>59</v>
      </c>
      <c r="C101" s="20"/>
      <c r="D101" s="29">
        <v>3192.6</v>
      </c>
      <c r="E101" s="29">
        <v>3327.5</v>
      </c>
      <c r="F101" s="29">
        <v>3562.3</v>
      </c>
    </row>
  </sheetData>
  <customSheetViews>
    <customSheetView guid="{6B7E9F69-8897-4D1E-9354-00F38038B99C}" showGridLines="0">
      <selection sqref="A1:XFD1"/>
      <pageMargins left="0.75" right="0.75" top="1" bottom="1" header="0.5" footer="0.5"/>
      <headerFooter alignWithMargins="0"/>
    </customSheetView>
  </customSheetViews>
  <mergeCells count="7">
    <mergeCell ref="B11:M11"/>
    <mergeCell ref="B5:M5"/>
    <mergeCell ref="B6:M6"/>
    <mergeCell ref="B7:M7"/>
    <mergeCell ref="B8:M8"/>
    <mergeCell ref="B9:M9"/>
    <mergeCell ref="B10:M10"/>
  </mergeCell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6.14</vt:lpstr>
      <vt:lpstr>6.15</vt:lpstr>
    </vt:vector>
  </TitlesOfParts>
  <Company>The McGraw-Hill Companies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Bathurst, Noelle</dc:creator>
  <cp:lastModifiedBy>Marlena Pechan</cp:lastModifiedBy>
  <dcterms:created xsi:type="dcterms:W3CDTF">2014-12-11T14:52:39Z</dcterms:created>
  <dcterms:modified xsi:type="dcterms:W3CDTF">2014-12-20T17:59:11Z</dcterms:modified>
</cp:coreProperties>
</file>